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11-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<sst xmlns="http://schemas.openxmlformats.org/spreadsheetml/2006/main" count="151" uniqueCount="69">
  <si>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</si>
  <si>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92ª Reunião Ordinária</t>
  </si>
  <si>
    <t xml:space="preserve">ª Reunião Ordinária</t>
  </si>
  <si>
    <t xml:space="preserve">03/11/2022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</si>
  <si>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</si>
  <si>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</si>
  <si>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</si>
  <si>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</si>
  <si>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</si>
  <si>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</si>
  <si>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</si>
  <si>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308/22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</si>
  <si>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</si>
  <si>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</si>
  <si>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</si>
  <si>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</si>
  <si>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</si>
  <si>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</si>
  <si>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</si>
  <si>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</si>
  <si>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</si>
  <si>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</si>
  <si>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</si>
  <si>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</si>
  <si>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</si>
  <si>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</si>
  <si>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</si>
  <si>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</si>
  <si>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</si>
  <si>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</si>
  <si>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</si>
  <si>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</si>
  <si>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</si>
  <si>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</si>
  <si>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</si>
  <si>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</si>
  <si>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</si>
  <si>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</si>
  <si>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</si>
  <si>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</si>
  <si>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</si>
  <si>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</si>
  <si>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</si>
  <si>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</si>
  <si>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</si>
  <si>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</si>
  <si>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</si>
  <si>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</si>
  <si>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</si>
  <si>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</si>
  <si>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</si>
  <si>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</si>
  <si>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</si>
  <si>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</si>
  <si>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</si>
  <si>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X</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</si>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</sst>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3" activeCellId="0" sqref="F3"/>
    </sheetView>
  </sheetViews>
  <sheetFormatPr defaultColWidth="10.12109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0" min="8" style="0" width="11.14"/>
    <col collapsed="false" customWidth="true" hidden="false" outlineLevel="0" max="11" min="11" style="0" width="11.99"/>
    <col collapsed="false" customWidth="true" hidden="false" outlineLevel="0" max="14" min="12"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2.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0</v>
      </c>
      <c r="B12" s="8" t="n">
        <f aca="false">D$2</f>
        <v>2</v>
      </c>
      <c r="C12" s="9" t="n">
        <f aca="true">(COUNTIF(G12:OFFSET(G12,0,$D$2-1),"P")/$D$2)+(COUNTIF(G12:OFFSET(G12,0,$D$2-1),"X")/$D$2)</f>
        <v>0</v>
      </c>
      <c r="D12" s="10" t="str">
        <f aca="false">IF(C12&gt;=0.5,"PRESENTE","AUSENTE")</f>
        <v>AUSENTE</v>
      </c>
      <c r="E12" s="10" t="str">
        <f aca="false">IF($C12&gt;=0.5,"P","F")</f>
        <v>F</v>
      </c>
      <c r="F12" s="11" t="s">
        <v>21</v>
      </c>
      <c r="G12" s="12" t="s">
        <v>22</v>
      </c>
      <c r="H12" s="12" t="s">
        <v>22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23</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24</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25</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26</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1" t="s">
        <v>27</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4" t="s">
        <v>28</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2</v>
      </c>
      <c r="C19" s="9" t="n">
        <f aca="true">(COUNTIF(G19:OFFSET(G19,0,$D$2-1),"P")/$D$2)+(COUNTIF(G19:OFFSET(G19,0,$D$2-1),"X")/$D$2)</f>
        <v>0.5</v>
      </c>
      <c r="D19" s="10" t="str">
        <f aca="false">IF(C19&gt;=0.5,"PRESENTE","AUSENTE")</f>
        <v>PRESENTE</v>
      </c>
      <c r="E19" s="10" t="str">
        <f aca="false">IF($C19&gt;=0.5,"P","F")</f>
        <v>P</v>
      </c>
      <c r="F19" s="11" t="s">
        <v>29</v>
      </c>
      <c r="G19" s="12" t="s">
        <v>13</v>
      </c>
      <c r="H19" s="12" t="s">
        <v>22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30</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31</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32</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33</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34</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4" t="s">
        <v>35</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5" t="s">
        <v>36</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37</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38</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2</v>
      </c>
      <c r="C29" s="9" t="n">
        <f aca="true">(COUNTIF(G29:OFFSET(G29,0,$D$2-1),"P")/$D$2)+(COUNTIF(G29:OFFSET(G29,0,$D$2-1),"X")/$D$2)</f>
        <v>0.5</v>
      </c>
      <c r="D29" s="10" t="str">
        <f aca="false">IF(C29&gt;=0.5,"PRESENTE","AUSENTE")</f>
        <v>PRESENTE</v>
      </c>
      <c r="E29" s="10" t="str">
        <f aca="false">IF($C29&gt;=0.5,"P","F")</f>
        <v>P</v>
      </c>
      <c r="F29" s="14" t="s">
        <v>39</v>
      </c>
      <c r="G29" s="12" t="s">
        <v>13</v>
      </c>
      <c r="H29" s="12" t="s">
        <v>22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40</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41</v>
      </c>
      <c r="G31" s="12" t="s">
        <v>13</v>
      </c>
      <c r="H31" s="12" t="s">
        <v>13</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13</v>
      </c>
      <c r="H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14" t="s">
        <v>43</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2" t="s">
        <v>44</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13</v>
      </c>
      <c r="H44" s="12" t="s">
        <v>55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56</v>
      </c>
      <c r="G45" s="20" t="n">
        <f aca="false">COUNTIF(G4:G44,"P")+COUNTIF(G4:G44,"X")</f>
        <v>40</v>
      </c>
      <c r="H45" s="20" t="n">
        <f aca="false">COUNTIF(H4:H44,"P")+COUNTIF(H4:H44,"X")</f>
        <v>38</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13</v>
      </c>
      <c r="E48" s="22"/>
      <c r="F48" s="23" t="s">
        <v>58</v>
      </c>
    </row>
    <row r="49" customFormat="false" ht="15" hidden="false" customHeight="false" outlineLevel="0" collapsed="false">
      <c r="D49" s="22" t="s">
        <v>22</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55</v>
      </c>
      <c r="E53" s="22"/>
      <c r="F53" s="3" t="s">
        <v>66</v>
      </c>
    </row>
    <row r="54" customFormat="false" ht="1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2 A4:E44 A3:G3 I3:IV3 M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4:F4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L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2022-11-03T16:35:00Z</dcterms:created>
  <dc:creator/>
  <dc:description/>
  <dc:language>pt-BR</dc:language>
  <cp:lastModifiedBy/>
  <dcterms:modified xsi:type="dcterms:W3CDTF">2022-12-20T11:34:57Z</dcterms:modified>
  <cp:revision>2</cp:revision>
  <dc:subject/>
  <dc:title/>
</cp:coreProperties>
</file>